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definedNames>
    <definedName name="_xlnm.Print_Area" localSheetId="0">Plan1!$A$1:$V$42</definedName>
  </definedNames>
  <calcPr calcId="125725"/>
</workbook>
</file>

<file path=xl/calcChain.xml><?xml version="1.0" encoding="utf-8"?>
<calcChain xmlns="http://schemas.openxmlformats.org/spreadsheetml/2006/main">
  <c r="B26" i="2"/>
  <c r="C24" l="1"/>
  <c r="C20"/>
  <c r="C15"/>
  <c r="C10"/>
  <c r="C26"/>
  <c r="C16"/>
  <c r="C21"/>
  <c r="C17"/>
  <c r="C11"/>
  <c r="C8"/>
  <c r="C9"/>
  <c r="C22"/>
  <c r="C18"/>
  <c r="C13"/>
  <c r="C12"/>
  <c r="C7"/>
  <c r="C23"/>
  <c r="C19"/>
  <c r="C14"/>
  <c r="C6"/>
</calcChain>
</file>

<file path=xl/sharedStrings.xml><?xml version="1.0" encoding="utf-8"?>
<sst xmlns="http://schemas.openxmlformats.org/spreadsheetml/2006/main" count="26" uniqueCount="25">
  <si>
    <t>TOTAL</t>
  </si>
  <si>
    <t>AUTOMÓVEL</t>
  </si>
  <si>
    <t>DPVAT</t>
  </si>
  <si>
    <t>HABITACIONAL</t>
  </si>
  <si>
    <t>OUTROS SEGUROS</t>
  </si>
  <si>
    <t>RESIDENCIAL</t>
  </si>
  <si>
    <t>VIDA</t>
  </si>
  <si>
    <t>CAPITALIZAÇÃO</t>
  </si>
  <si>
    <t>GARANTIA ESTENDIDA</t>
  </si>
  <si>
    <t>PRESTAMISTA</t>
  </si>
  <si>
    <t>ASSISTÊNCIA FINANCEIRA</t>
  </si>
  <si>
    <t>SUPERINTENDÊNCIA DE SEGUROS PRIVADOS - SUSEP</t>
  </si>
  <si>
    <t>RECLAMAÇÕES</t>
  </si>
  <si>
    <t xml:space="preserve">% </t>
  </si>
  <si>
    <t>PRODUTO</t>
  </si>
  <si>
    <t>PGBL</t>
  </si>
  <si>
    <t>VGBL</t>
  </si>
  <si>
    <t>ACIDENTES PESSOAIS</t>
  </si>
  <si>
    <t>CONDOMÍNIO</t>
  </si>
  <si>
    <t>DESEMPREGO INVOLUNTÁRIO/PERDA DE RENDA</t>
  </si>
  <si>
    <t>FIANÇA LOCATÍCIA</t>
  </si>
  <si>
    <t>PECÚLIO</t>
  </si>
  <si>
    <t>PLANO TRADICIONAL/FGB</t>
  </si>
  <si>
    <t>VIAGEM</t>
  </si>
  <si>
    <t>ESTATÍSTICA DE ATENDIMENTO AO PÚBLICO - JUNHO/2014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</si>
</sst>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9" applyNumberFormat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10" xfId="0" applyFont="1" applyBorder="1"/>
    <xf numFmtId="0" fontId="1" fillId="0" borderId="0" xfId="0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85" zoomScaleNormal="85" workbookViewId="0">
      <selection activeCell="A6" sqref="A6:A24"/>
    </sheetView>
  </sheetViews>
  <sheetFormatPr defaultRowHeight="14.25"/>
  <cols>
    <col min="1" max="1" width="50.85546875" style="1" customWidth="1"/>
    <col min="2" max="2" width="11" style="1" customWidth="1"/>
    <col min="3" max="3" width="20" style="1" customWidth="1"/>
    <col min="4" max="4" width="8.140625" style="1" bestFit="1" customWidth="1"/>
    <col min="5" max="5" width="25.28515625" style="1" bestFit="1" customWidth="1"/>
    <col min="6" max="6" width="17.28515625" style="1" bestFit="1" customWidth="1"/>
    <col min="7" max="7" width="21.140625" style="1" bestFit="1" customWidth="1"/>
    <col min="8" max="8" width="0" style="1" hidden="1" customWidth="1"/>
    <col min="9" max="9" width="14" style="1" bestFit="1" customWidth="1"/>
    <col min="10" max="10" width="13.85546875" style="1" bestFit="1" customWidth="1"/>
    <col min="11" max="11" width="7.7109375" style="1" bestFit="1" customWidth="1"/>
    <col min="12" max="12" width="0" style="1" hidden="1" customWidth="1"/>
    <col min="13" max="13" width="10.5703125" style="1" customWidth="1"/>
    <col min="14" max="16" width="5.85546875" style="1" customWidth="1"/>
    <col min="17" max="18" width="3.28515625" style="1" customWidth="1"/>
    <col min="19" max="22" width="5.85546875" style="1" customWidth="1"/>
    <col min="23" max="24" width="7.140625" style="1" customWidth="1"/>
    <col min="25" max="25" width="6.85546875" style="1" customWidth="1"/>
    <col min="26" max="26" width="7.7109375" style="1" customWidth="1"/>
    <col min="27" max="16384" width="9.140625" style="1"/>
  </cols>
  <sheetData>
    <row r="1" spans="1:26" ht="14.25" customHeight="1" thickBot="1">
      <c r="A1" s="30" t="s">
        <v>11</v>
      </c>
      <c r="B1" s="31"/>
      <c r="C1" s="3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7"/>
      <c r="Z1" s="17"/>
    </row>
    <row r="2" spans="1:26" ht="13.5" customHeight="1" thickBot="1">
      <c r="A2" s="28" t="s">
        <v>24</v>
      </c>
      <c r="B2" s="29"/>
      <c r="C2" s="29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8"/>
      <c r="Z2" s="18"/>
    </row>
    <row r="3" spans="1:26" ht="13.5" customHeight="1">
      <c r="A3" s="24"/>
      <c r="B3" s="25"/>
      <c r="C3" s="2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customHeight="1" thickBot="1">
      <c r="A4" s="32" t="s">
        <v>12</v>
      </c>
      <c r="B4" s="32"/>
      <c r="C4" s="32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6" ht="15.75" thickBot="1">
      <c r="A5" s="14" t="s">
        <v>14</v>
      </c>
      <c r="B5" s="14" t="s">
        <v>0</v>
      </c>
      <c r="C5" s="14" t="s">
        <v>13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>
      <c r="A6" s="2" t="s">
        <v>17</v>
      </c>
      <c r="B6" s="5">
        <v>51</v>
      </c>
      <c r="C6" s="6">
        <f>B6/$B$26*100</f>
        <v>2.2486772486772484</v>
      </c>
      <c r="X6"/>
      <c r="Y6"/>
    </row>
    <row r="7" spans="1:26">
      <c r="A7" s="2" t="s">
        <v>10</v>
      </c>
      <c r="B7" s="8">
        <v>48</v>
      </c>
      <c r="C7" s="6">
        <f>B7/$B$26*100</f>
        <v>2.1164021164021163</v>
      </c>
      <c r="X7"/>
      <c r="Y7"/>
    </row>
    <row r="8" spans="1:26">
      <c r="A8" s="2" t="s">
        <v>1</v>
      </c>
      <c r="B8" s="8">
        <v>1015</v>
      </c>
      <c r="C8" s="6">
        <f>B8/$B$26*100</f>
        <v>44.753086419753089</v>
      </c>
      <c r="X8"/>
      <c r="Y8"/>
    </row>
    <row r="9" spans="1:26">
      <c r="A9" s="2" t="s">
        <v>7</v>
      </c>
      <c r="B9" s="8">
        <v>21</v>
      </c>
      <c r="C9" s="6">
        <f>B9/$B$26*100</f>
        <v>0.92592592592592582</v>
      </c>
      <c r="X9"/>
      <c r="Y9"/>
    </row>
    <row r="10" spans="1:26">
      <c r="A10" s="2" t="s">
        <v>18</v>
      </c>
      <c r="B10" s="8">
        <v>8</v>
      </c>
      <c r="C10" s="6">
        <f>B10/$B$26*100</f>
        <v>0.35273368606701938</v>
      </c>
      <c r="X10"/>
      <c r="Y10"/>
    </row>
    <row r="11" spans="1:26">
      <c r="A11" s="2" t="s">
        <v>19</v>
      </c>
      <c r="B11" s="8">
        <v>15</v>
      </c>
      <c r="C11" s="6">
        <f>B11/$B$26*100</f>
        <v>0.66137566137566139</v>
      </c>
      <c r="X11"/>
      <c r="Y11"/>
    </row>
    <row r="12" spans="1:26">
      <c r="A12" s="2" t="s">
        <v>2</v>
      </c>
      <c r="B12" s="8">
        <v>391</v>
      </c>
      <c r="C12" s="6">
        <f>B12/$B$26*100</f>
        <v>17.239858906525573</v>
      </c>
      <c r="X12"/>
      <c r="Y12"/>
    </row>
    <row r="13" spans="1:26">
      <c r="A13" s="2" t="s">
        <v>20</v>
      </c>
      <c r="B13" s="8">
        <v>6</v>
      </c>
      <c r="C13" s="6">
        <f>B13/$B$26*100</f>
        <v>0.26455026455026454</v>
      </c>
      <c r="X13"/>
      <c r="Y13"/>
    </row>
    <row r="14" spans="1:26">
      <c r="A14" s="2" t="s">
        <v>8</v>
      </c>
      <c r="B14" s="8">
        <v>27</v>
      </c>
      <c r="C14" s="6">
        <f>B14/$B$26*100</f>
        <v>1.1904761904761905</v>
      </c>
      <c r="X14"/>
      <c r="Y14"/>
    </row>
    <row r="15" spans="1:26">
      <c r="A15" s="2" t="s">
        <v>3</v>
      </c>
      <c r="B15" s="8">
        <v>9</v>
      </c>
      <c r="C15" s="6">
        <f>B15/$B$26*100</f>
        <v>0.3968253968253968</v>
      </c>
      <c r="X15"/>
      <c r="Y15"/>
    </row>
    <row r="16" spans="1:26">
      <c r="A16" s="2" t="s">
        <v>4</v>
      </c>
      <c r="B16" s="8">
        <v>103</v>
      </c>
      <c r="C16" s="6">
        <f>B16/$B$26*100</f>
        <v>4.5414462081128741</v>
      </c>
      <c r="X16"/>
      <c r="Y16"/>
    </row>
    <row r="17" spans="1:25">
      <c r="A17" s="2" t="s">
        <v>21</v>
      </c>
      <c r="B17" s="8">
        <v>48</v>
      </c>
      <c r="C17" s="6">
        <f>B17/$B$26*100</f>
        <v>2.1164021164021163</v>
      </c>
      <c r="X17"/>
      <c r="Y17"/>
    </row>
    <row r="18" spans="1:25">
      <c r="A18" s="2" t="s">
        <v>15</v>
      </c>
      <c r="B18" s="8">
        <v>132</v>
      </c>
      <c r="C18" s="6">
        <f>B18/$B$26*100</f>
        <v>5.8201058201058196</v>
      </c>
      <c r="S18"/>
      <c r="T18"/>
      <c r="U18"/>
      <c r="V18"/>
    </row>
    <row r="19" spans="1:25" ht="14.25" customHeight="1">
      <c r="A19" s="2" t="s">
        <v>22</v>
      </c>
      <c r="B19" s="8">
        <v>15</v>
      </c>
      <c r="C19" s="6">
        <f>B19/$B$26*100</f>
        <v>0.66137566137566139</v>
      </c>
      <c r="S19"/>
      <c r="T19"/>
      <c r="U19"/>
      <c r="V19"/>
    </row>
    <row r="20" spans="1:25" ht="14.25" customHeight="1">
      <c r="A20" s="26" t="s">
        <v>9</v>
      </c>
      <c r="B20" s="27">
        <v>14</v>
      </c>
      <c r="C20" s="6">
        <f>B20/$B$26*100</f>
        <v>0.61728395061728392</v>
      </c>
      <c r="S20"/>
      <c r="T20"/>
      <c r="U20"/>
      <c r="V20"/>
    </row>
    <row r="21" spans="1:25" ht="14.25" customHeight="1">
      <c r="A21" s="26" t="s">
        <v>5</v>
      </c>
      <c r="B21" s="27">
        <v>41</v>
      </c>
      <c r="C21" s="6">
        <f>B21/$B$26*100</f>
        <v>1.8077601410934743</v>
      </c>
      <c r="S21"/>
      <c r="T21"/>
      <c r="U21"/>
      <c r="V21"/>
    </row>
    <row r="22" spans="1:25" ht="15" customHeight="1" thickBot="1">
      <c r="A22" s="3" t="s">
        <v>16</v>
      </c>
      <c r="B22" s="9">
        <v>98</v>
      </c>
      <c r="C22" s="6">
        <f>B22/$B$26*100</f>
        <v>4.3209876543209873</v>
      </c>
      <c r="S22"/>
      <c r="T22"/>
      <c r="U22"/>
      <c r="V22"/>
    </row>
    <row r="23" spans="1:25" ht="14.25" customHeight="1">
      <c r="A23" s="21" t="s">
        <v>23</v>
      </c>
      <c r="B23" s="5">
        <v>6</v>
      </c>
      <c r="C23" s="6">
        <f>B23/$B$26*100</f>
        <v>0.26455026455026454</v>
      </c>
      <c r="N23"/>
      <c r="O23"/>
    </row>
    <row r="24" spans="1:25">
      <c r="A24" s="21" t="s">
        <v>6</v>
      </c>
      <c r="B24" s="8">
        <v>220</v>
      </c>
      <c r="C24" s="6">
        <f>B24/$B$26*100</f>
        <v>9.7001763668430332</v>
      </c>
      <c r="E24"/>
    </row>
    <row r="25" spans="1:25" ht="15" thickBot="1">
      <c r="A25" s="12"/>
      <c r="B25" s="33"/>
      <c r="C25" s="34"/>
      <c r="E25"/>
    </row>
    <row r="26" spans="1:25" ht="15.75" thickBot="1">
      <c r="A26" s="15" t="s">
        <v>0</v>
      </c>
      <c r="B26" s="13">
        <f>SUM(B6:B24)</f>
        <v>2268</v>
      </c>
      <c r="C26" s="16">
        <f>B26/$B$26*100</f>
        <v>100</v>
      </c>
      <c r="E26"/>
    </row>
    <row r="27" spans="1:25">
      <c r="A27" s="10"/>
      <c r="B27" s="11"/>
      <c r="C27" s="11"/>
      <c r="E27"/>
    </row>
    <row r="37" spans="1:19" ht="18.75">
      <c r="A37" s="20"/>
      <c r="B37" s="4"/>
      <c r="C37" s="22"/>
    </row>
    <row r="38" spans="1:19">
      <c r="A38" s="12"/>
      <c r="B38" s="7"/>
      <c r="C38" s="12"/>
    </row>
    <row r="41" spans="1:19" s="19" customForma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23"/>
      <c r="B42" s="23"/>
      <c r="C42" s="23"/>
    </row>
    <row r="43" spans="1:19" s="23" customFormat="1" ht="18.75">
      <c r="A43" s="12"/>
      <c r="B43" s="11"/>
      <c r="C43" s="11"/>
    </row>
    <row r="44" spans="1:19" ht="15" customHeight="1"/>
    <row r="45" spans="1:19" ht="15" customHeight="1"/>
    <row r="46" spans="1:19" ht="15.75" customHeight="1"/>
    <row r="47" spans="1:19" ht="15.75" customHeight="1"/>
  </sheetData>
  <sortState ref="A6:C24">
    <sortCondition ref="A6"/>
  </sortState>
  <mergeCells count="3">
    <mergeCell ref="A2:C2"/>
    <mergeCell ref="A1:C1"/>
    <mergeCell ref="A4:C4"/>
  </mergeCells>
  <phoneticPr fontId="0" type="noConversion"/>
  <printOptions horizontalCentered="1"/>
  <pageMargins left="0.7" right="0.7" top="0.75" bottom="0.75" header="0.3" footer="0.3"/>
  <pageSetup paperSize="9" scale="65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gabrielm</cp:lastModifiedBy>
  <cp:lastPrinted>2013-04-11T17:07:14Z</cp:lastPrinted>
  <dcterms:created xsi:type="dcterms:W3CDTF">2003-06-25T14:38:39Z</dcterms:created>
  <dcterms:modified xsi:type="dcterms:W3CDTF">2015-04-22T13:32:10Z</dcterms:modified>
</cp:coreProperties>
</file>